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eneral\Tenders\2024\LTS-02-24_98000_retender lot 3\"/>
    </mc:Choice>
  </mc:AlternateContent>
  <xr:revisionPtr revIDLastSave="0" documentId="13_ncr:1_{7D4894A0-4A29-4A63-B932-1AA226865871}" xr6:coauthVersionLast="47" xr6:coauthVersionMax="47" xr10:uidLastSave="{00000000-0000-0000-0000-000000000000}"/>
  <bookViews>
    <workbookView xWindow="-108" yWindow="-108" windowWidth="23256" windowHeight="12576" xr2:uid="{53DA33AF-547A-46E6-A51C-A91AFFA99731}"/>
  </bookViews>
  <sheets>
    <sheet name="Com part _" sheetId="1" r:id="rId1"/>
  </sheets>
  <definedNames>
    <definedName name="QF_SYS_CURRENCY1" localSheetId="0">"EUR"</definedName>
    <definedName name="QF_SYS_DESTINATION1" localSheetId="0">"AT-6-005_Austria"</definedName>
    <definedName name="QF_SYS_TRADETERMDESC1" localSheetId="0">"DDP"</definedName>
    <definedName name="QuoteType" localSheetId="0">"Embedded"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8" i="1"/>
  <c r="G27" i="1"/>
  <c r="G26" i="1"/>
  <c r="G25" i="1"/>
  <c r="G24" i="1"/>
  <c r="G22" i="1"/>
  <c r="G21" i="1"/>
  <c r="G19" i="1"/>
  <c r="G17" i="1"/>
  <c r="G15" i="1"/>
  <c r="G13" i="1"/>
  <c r="G11" i="1"/>
</calcChain>
</file>

<file path=xl/sharedStrings.xml><?xml version="1.0" encoding="utf-8"?>
<sst xmlns="http://schemas.openxmlformats.org/spreadsheetml/2006/main" count="110" uniqueCount="97">
  <si>
    <t>No.</t>
  </si>
  <si>
    <t>Part Number</t>
  </si>
  <si>
    <t>Model</t>
  </si>
  <si>
    <t>Description</t>
  </si>
  <si>
    <t>Unit Qty.</t>
  </si>
  <si>
    <t>Qty.</t>
  </si>
  <si>
    <t>OceanProtect X8000 Appliance 1_Site1</t>
  </si>
  <si>
    <t>1</t>
  </si>
  <si>
    <t>OceanProtect X8000 Appliance</t>
  </si>
  <si>
    <t>1.1</t>
  </si>
  <si>
    <t>OceanProtect X8000 Main Equipment</t>
  </si>
  <si>
    <t>1.1.1</t>
  </si>
  <si>
    <t>Dual-Controller Unit 1</t>
  </si>
  <si>
    <t>All-Flash Controller Enclosure</t>
  </si>
  <si>
    <t>02355MGG</t>
  </si>
  <si>
    <t>X81T2C1PS25DAC-EUBF</t>
  </si>
  <si>
    <t>OceanProtect X8000(2U,Dual Ctrl,All-Flash,SAS,AC\240V HVDC,1TB Cache,4*(4*12Gb) SAS,25*2.5",SPE53C0225)</t>
  </si>
  <si>
    <t>Expanding Interface Module</t>
  </si>
  <si>
    <t>03050AHF</t>
  </si>
  <si>
    <t>DV6-LPU4*12SAS-ML</t>
  </si>
  <si>
    <t>4 ports 4*12Gb SAS I/O module(MiniSAS HD)</t>
  </si>
  <si>
    <t>Expansion Interface Module</t>
  </si>
  <si>
    <t>03050LQF</t>
  </si>
  <si>
    <t>SMARTIO4*25E-LL</t>
  </si>
  <si>
    <t>4 ports SmartIO I/O module(SFP28,25Gb ETH)</t>
  </si>
  <si>
    <t>Disk Components</t>
  </si>
  <si>
    <t>02356HUR</t>
  </si>
  <si>
    <t>OP-SSDSAS-7.68T2S</t>
  </si>
  <si>
    <t>7.68TB SSD SAS Disk Unit(2.5")</t>
  </si>
  <si>
    <t>Disk Enclosure</t>
  </si>
  <si>
    <t>02355EYV</t>
  </si>
  <si>
    <t>DAE62525U2-10OP</t>
  </si>
  <si>
    <t>SAS Disk Enclosure(2U,AC\240V HVDC,2.5",Expansion Module,25 Disk Slots,Without Disk Units,DAE62525U2-10)</t>
  </si>
  <si>
    <t>1.2</t>
  </si>
  <si>
    <t>Installation Material</t>
  </si>
  <si>
    <t>14130860</t>
  </si>
  <si>
    <t>SN2F02FCPC</t>
  </si>
  <si>
    <t>Patch Cord,DLC/PC,DLC/PC,Multi-mode,10m,A1a.2,2mm,42mm DLC,OM3 bending insensitive</t>
  </si>
  <si>
    <t>04052252</t>
  </si>
  <si>
    <t>HS-SAS-3-02</t>
  </si>
  <si>
    <t>High Speed Cable,48G Mini SAS HD Cable,3m,SFF 8644 Plug,28AWG*4P*2B(S),SFF 8644 Plug,indoor,SAS 3.0,LSZH,EEPROM</t>
  </si>
  <si>
    <t>1.3</t>
  </si>
  <si>
    <t>Software</t>
  </si>
  <si>
    <t>88039LRU</t>
  </si>
  <si>
    <t>LICX8000SW-QY</t>
  </si>
  <si>
    <t>Dedicated Backup Storage Software Essential License(including 40 TB capacity license)</t>
  </si>
  <si>
    <t>88039LRV</t>
  </si>
  <si>
    <t>LICX8000DDSWS-QY</t>
  </si>
  <si>
    <t>Dedicated Backup Storage Software Capacity License(41~300 TB)</t>
  </si>
  <si>
    <t>88039LRW</t>
  </si>
  <si>
    <t>LICX8000DDSWM-QY</t>
  </si>
  <si>
    <t>Dedicated Backup Storage Software Capacity License(301~600 TB)</t>
  </si>
  <si>
    <t>88039LRX</t>
  </si>
  <si>
    <t>LICX8000DDSWL-QY</t>
  </si>
  <si>
    <t>Dedicated Backup Storage Software Capacity License(601~1200 TB)</t>
  </si>
  <si>
    <t>88037TSX</t>
  </si>
  <si>
    <t>LICX8000DPSCLTB</t>
  </si>
  <si>
    <t>Data Backup Capacity License(Per TiB)</t>
  </si>
  <si>
    <t>1.4</t>
  </si>
  <si>
    <t>Technical Support Service</t>
  </si>
  <si>
    <t>88134UHK-1YE</t>
  </si>
  <si>
    <t>88037TSX_88134UHK-1YE_60</t>
  </si>
  <si>
    <t>Data Backup Capacity License(Per TiB)_Hi-Care Application Software Upgrade Support Service OceanProtect X8000 Data Backup Capacity License(Per TiB)_60Month(s)</t>
  </si>
  <si>
    <t>88134UHK-1U7</t>
  </si>
  <si>
    <t>88039LRX_88134UHK-1U7_60</t>
  </si>
  <si>
    <t>Dedicated Backup Storage Software Capacity License(601~1200 TB)_Hi-Care Application Software Upgrade Support Service OceanProtect X8000-Dedicated Backup Storage Software Capacity License (601~1200TB)_60Month(s)</t>
  </si>
  <si>
    <t>88134UHK-1HG</t>
  </si>
  <si>
    <t>88039LRU_88134UHK-1HG_60</t>
  </si>
  <si>
    <t>Dedicated Backup Storage Software Essential License(including 40 TB capacity license)_Hi-Care Application Software Upgrade Support Service OceanProtect X8000 Dedicated Backup Storage Software License_60Month(s)</t>
  </si>
  <si>
    <t>88134ULC-567</t>
  </si>
  <si>
    <t>02356HUR_88134ULC-567_60</t>
  </si>
  <si>
    <t>7.68TB SSD SAS Disk Unit(2.5")_Hi-Care Onsite Standard OceanProtect 7.68TB SSD_60Month(s)</t>
  </si>
  <si>
    <t>88134UHK-1U9</t>
  </si>
  <si>
    <t>88039LRW_88134UHK-1U9_60</t>
  </si>
  <si>
    <t>Dedicated Backup Storage Software Capacity License(301~600 TB)_Hi-Care Application Software Upgrade Support Service OceanProtect X8000-Dedicated Backup Storage Software Capacity License (301~600 TB)_60Month(s)</t>
  </si>
  <si>
    <t>88134UHK-1U8</t>
  </si>
  <si>
    <t>88039LRV_88134UHK-1U8_60</t>
  </si>
  <si>
    <t>Dedicated Backup Storage Software Capacity License(41~300 TB)_Hi-Care Application Software Upgrade Support Service OceanProtect X8000-Dedicated Backup Storage Software Capacity License (41~300 TB)_60Month(s)</t>
  </si>
  <si>
    <t>88134ULC-592</t>
  </si>
  <si>
    <t>02355EYV_88134ULC-592_60</t>
  </si>
  <si>
    <t>SAS Disk Enclosure(2U,AC\240V HVDC,2.5",Expansion Module,25 Disk Slots,Without Disk Units,DAE62525U2-10)_Hi-Care Onsite Standard OceanProtect Disk Enclosure_60Month(s)</t>
  </si>
  <si>
    <t>88134ULC-539</t>
  </si>
  <si>
    <t>02355MGG_88134ULC-539_60</t>
  </si>
  <si>
    <t>OceanProtect X8000(2U,Dual Ctrl,All-Flash,SAS,AC\240V HVDC,1TB Cache,4*(4*12Gb) SAS,25*2.5",SPE53C0225)_Hi-Care Onsite Standard OceanProtect X8000 Engine(Dual Ctrl)_60Month(s)</t>
  </si>
  <si>
    <t>2</t>
  </si>
  <si>
    <t>Installation Services</t>
  </si>
  <si>
    <t>2.1</t>
  </si>
  <si>
    <t>Services</t>
  </si>
  <si>
    <t>Basic Installation, Rack&amp;Stack, First Firmware Upgrades</t>
  </si>
  <si>
    <t>Delivery time from the order date (calendar days) -- _________</t>
  </si>
  <si>
    <t>Payment currency_______</t>
  </si>
  <si>
    <t>Unit Price, (USD DDP)</t>
  </si>
  <si>
    <t>Total Price,
 (USD DDP)</t>
  </si>
  <si>
    <t xml:space="preserve">The price may be indicated in local currency (CHF, EUR). </t>
  </si>
  <si>
    <t>The Commercial part of the Proposal</t>
  </si>
  <si>
    <t xml:space="preserve"> “ Supply of Storage equipment (Backup) to the corporate Datacenter in Geneva “</t>
  </si>
  <si>
    <t>To ensure that proposals are comparable, conversion into US dollars will be made applying the exchange currency rate of Bloomberg  on the last day of the RFP submission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</si>
</sst>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Border="1" applyAlignment="1" applyProtection="1">
      <alignment horizontal="center" vertical="center"/>
      <protection locked="0"/>
    </xf>
    <xf numFmtId="40" fontId="3" fillId="0" borderId="3" xfId="1" applyNumberFormat="1" applyFont="1" applyBorder="1" applyAlignment="1" applyProtection="1">
      <alignment vertical="center" shrinkToFit="1"/>
      <protection locked="0"/>
    </xf>
    <xf numFmtId="40" fontId="3" fillId="0" borderId="4" xfId="1" applyNumberFormat="1" applyFont="1" applyBorder="1" applyAlignment="1" applyProtection="1">
      <alignment vertical="center" shrinkToFit="1"/>
      <protection locked="0"/>
    </xf>
    <xf numFmtId="49" fontId="3" fillId="2" borderId="2" xfId="1" applyNumberFormat="1" applyFont="1" applyFill="1" applyBorder="1" applyAlignment="1" applyProtection="1">
      <alignment horizontal="left" vertical="center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164" fontId="3" fillId="2" borderId="3" xfId="1" applyNumberFormat="1" applyFont="1" applyFill="1" applyBorder="1" applyAlignment="1" applyProtection="1">
      <alignment horizontal="center" vertical="center"/>
      <protection locked="0"/>
    </xf>
    <xf numFmtId="40" fontId="3" fillId="2" borderId="3" xfId="1" applyNumberFormat="1" applyFont="1" applyFill="1" applyBorder="1" applyAlignment="1" applyProtection="1">
      <alignment vertical="center" shrinkToFit="1"/>
      <protection locked="0"/>
    </xf>
    <xf numFmtId="40" fontId="3" fillId="2" borderId="4" xfId="1" applyNumberFormat="1" applyFont="1" applyFill="1" applyBorder="1" applyAlignment="1" applyProtection="1">
      <alignment vertical="center" shrinkToFit="1"/>
      <protection locked="0"/>
    </xf>
    <xf numFmtId="49" fontId="3" fillId="3" borderId="2" xfId="1" applyNumberFormat="1" applyFont="1" applyFill="1" applyBorder="1" applyAlignment="1" applyProtection="1">
      <alignment horizontal="left" vertical="center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164" fontId="3" fillId="3" borderId="3" xfId="1" applyNumberFormat="1" applyFont="1" applyFill="1" applyBorder="1" applyAlignment="1" applyProtection="1">
      <alignment horizontal="center" vertical="center"/>
      <protection locked="0"/>
    </xf>
    <xf numFmtId="40" fontId="3" fillId="3" borderId="3" xfId="1" applyNumberFormat="1" applyFont="1" applyFill="1" applyBorder="1" applyAlignment="1" applyProtection="1">
      <alignment vertical="center" shrinkToFit="1"/>
      <protection locked="0"/>
    </xf>
    <xf numFmtId="40" fontId="3" fillId="3" borderId="4" xfId="1" applyNumberFormat="1" applyFont="1" applyFill="1" applyBorder="1" applyAlignment="1" applyProtection="1">
      <alignment vertical="center" shrinkToFit="1"/>
      <protection locked="0"/>
    </xf>
    <xf numFmtId="49" fontId="4" fillId="0" borderId="2" xfId="1" applyNumberFormat="1" applyFont="1" applyBorder="1" applyAlignment="1" applyProtection="1">
      <alignment horizontal="left" vertical="center"/>
      <protection locked="0"/>
    </xf>
    <xf numFmtId="49" fontId="4" fillId="0" borderId="3" xfId="1" applyNumberFormat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164" fontId="4" fillId="0" borderId="3" xfId="1" applyNumberFormat="1" applyFont="1" applyBorder="1" applyAlignment="1" applyProtection="1">
      <alignment horizontal="center" vertical="center"/>
      <protection locked="0"/>
    </xf>
    <xf numFmtId="40" fontId="4" fillId="0" borderId="3" xfId="1" applyNumberFormat="1" applyFont="1" applyBorder="1" applyAlignment="1" applyProtection="1">
      <alignment vertical="center" shrinkToFit="1"/>
      <protection locked="0"/>
    </xf>
    <xf numFmtId="40" fontId="4" fillId="0" borderId="4" xfId="1" applyNumberFormat="1" applyFont="1" applyBorder="1" applyAlignment="1" applyProtection="1">
      <alignment vertical="center" shrinkToFit="1"/>
      <protection locked="0"/>
    </xf>
    <xf numFmtId="49" fontId="3" fillId="2" borderId="5" xfId="1" applyNumberFormat="1" applyFont="1" applyFill="1" applyBorder="1" applyAlignment="1" applyProtection="1">
      <alignment horizontal="left" vertical="center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164" fontId="3" fillId="2" borderId="9" xfId="1" applyNumberFormat="1" applyFont="1" applyFill="1" applyBorder="1" applyAlignment="1" applyProtection="1">
      <alignment horizontal="center" vertical="center"/>
      <protection locked="0"/>
    </xf>
    <xf numFmtId="40" fontId="3" fillId="2" borderId="9" xfId="1" applyNumberFormat="1" applyFont="1" applyFill="1" applyBorder="1" applyAlignment="1" applyProtection="1">
      <alignment vertical="center" shrinkToFit="1"/>
      <protection locked="0"/>
    </xf>
    <xf numFmtId="40" fontId="3" fillId="2" borderId="10" xfId="1" applyNumberFormat="1" applyFont="1" applyFill="1" applyBorder="1" applyAlignment="1" applyProtection="1">
      <alignment vertical="center" shrinkToFit="1"/>
      <protection locked="0"/>
    </xf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40" fontId="4" fillId="0" borderId="13" xfId="1" applyNumberFormat="1" applyFont="1" applyBorder="1" applyAlignment="1" applyProtection="1">
      <alignment vertical="center" shrinkToFit="1"/>
      <protection locked="0"/>
    </xf>
    <xf numFmtId="40" fontId="4" fillId="0" borderId="14" xfId="1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/>
    </xf>
    <xf numFmtId="49" fontId="3" fillId="2" borderId="6" xfId="1" applyNumberFormat="1" applyFont="1" applyFill="1" applyBorder="1" applyAlignment="1" applyProtection="1">
      <alignment horizontal="left" vertical="center"/>
      <protection locked="0"/>
    </xf>
    <xf numFmtId="49" fontId="3" fillId="2" borderId="7" xfId="1" applyNumberFormat="1" applyFont="1" applyFill="1" applyBorder="1" applyAlignment="1" applyProtection="1">
      <alignment horizontal="left" vertical="center"/>
      <protection locked="0"/>
    </xf>
    <xf numFmtId="49" fontId="3" fillId="2" borderId="8" xfId="1" applyNumberFormat="1" applyFont="1" applyFill="1" applyBorder="1" applyAlignment="1" applyProtection="1">
      <alignment horizontal="left" vertical="center"/>
      <protection locked="0"/>
    </xf>
    <xf numFmtId="49" fontId="3" fillId="3" borderId="3" xfId="1" applyNumberFormat="1" applyFont="1" applyFill="1" applyBorder="1" applyAlignment="1" applyProtection="1">
      <alignment horizontal="left" vertical="center"/>
      <protection locked="0"/>
    </xf>
    <xf numFmtId="0" fontId="3" fillId="3" borderId="3" xfId="1" applyFont="1" applyFill="1" applyBorder="1" applyAlignment="1" applyProtection="1">
      <alignment horizontal="left" vertical="center" wrapText="1"/>
      <protection locked="0"/>
    </xf>
    <xf numFmtId="49" fontId="3" fillId="0" borderId="3" xfId="1" applyNumberFormat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49" fontId="3" fillId="2" borderId="3" xfId="1" applyNumberFormat="1" applyFont="1" applyFill="1" applyBorder="1" applyAlignment="1" applyProtection="1">
      <alignment horizontal="left" vertical="center"/>
      <protection locked="0"/>
    </xf>
    <xf numFmtId="0" fontId="3" fillId="2" borderId="3" xfId="1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left" vertical="center"/>
    </xf>
  </cellXfs>
  <cellStyles count="2">
    <cellStyle name="Normal" xfId="0" builtinId="0"/>
    <cellStyle name="Standard 2" xfId="1" xr:uid="{E8AEE5BB-107F-41EC-A11E-9DA0E1F97A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E336-F594-4D8A-97F4-53960DFC1736}">
  <dimension ref="B1:I46"/>
  <sheetViews>
    <sheetView tabSelected="1" topLeftCell="A36" workbookViewId="0">
      <selection activeCell="I47" sqref="I47:I48"/>
    </sheetView>
  </sheetViews>
  <sheetFormatPr defaultRowHeight="14.4" x14ac:dyDescent="0.3"/>
  <cols>
    <col min="3" max="3" width="12.44140625" customWidth="1"/>
    <col min="4" max="4" width="13.77734375" customWidth="1"/>
    <col min="5" max="5" width="38.6640625" customWidth="1"/>
    <col min="6" max="6" width="14.33203125" customWidth="1"/>
    <col min="7" max="7" width="17.77734375" customWidth="1"/>
    <col min="8" max="8" width="12.88671875" customWidth="1"/>
    <col min="9" max="9" width="16.5546875" customWidth="1"/>
  </cols>
  <sheetData>
    <row r="1" spans="2:9" ht="15.6" x14ac:dyDescent="0.3">
      <c r="C1" s="47" t="s">
        <v>94</v>
      </c>
    </row>
    <row r="2" spans="2:9" ht="15.6" x14ac:dyDescent="0.3">
      <c r="C2" s="46" t="s">
        <v>95</v>
      </c>
    </row>
    <row r="4" spans="2:9" ht="15" thickBot="1" x14ac:dyDescent="0.35"/>
    <row r="5" spans="2:9" ht="27" thickBot="1" x14ac:dyDescent="0.3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91</v>
      </c>
      <c r="I5" s="1" t="s">
        <v>92</v>
      </c>
    </row>
    <row r="6" spans="2:9" x14ac:dyDescent="0.3">
      <c r="B6" s="2"/>
      <c r="C6" s="42" t="s">
        <v>6</v>
      </c>
      <c r="D6" s="42"/>
      <c r="E6" s="43"/>
      <c r="F6" s="3"/>
      <c r="G6" s="4"/>
      <c r="H6" s="5"/>
      <c r="I6" s="6"/>
    </row>
    <row r="7" spans="2:9" x14ac:dyDescent="0.3">
      <c r="B7" s="7" t="s">
        <v>7</v>
      </c>
      <c r="C7" s="44" t="s">
        <v>8</v>
      </c>
      <c r="D7" s="44" t="s">
        <v>8</v>
      </c>
      <c r="E7" s="45"/>
      <c r="F7" s="8"/>
      <c r="G7" s="9">
        <v>1</v>
      </c>
      <c r="H7" s="10"/>
      <c r="I7" s="11"/>
    </row>
    <row r="8" spans="2:9" x14ac:dyDescent="0.3">
      <c r="B8" s="12" t="s">
        <v>9</v>
      </c>
      <c r="C8" s="40" t="s">
        <v>10</v>
      </c>
      <c r="D8" s="40" t="s">
        <v>10</v>
      </c>
      <c r="E8" s="41"/>
      <c r="F8" s="13"/>
      <c r="G8" s="14"/>
      <c r="H8" s="15"/>
      <c r="I8" s="16"/>
    </row>
    <row r="9" spans="2:9" x14ac:dyDescent="0.3">
      <c r="B9" s="2" t="s">
        <v>11</v>
      </c>
      <c r="C9" s="42" t="s">
        <v>12</v>
      </c>
      <c r="D9" s="42" t="s">
        <v>12</v>
      </c>
      <c r="E9" s="43"/>
      <c r="F9" s="3"/>
      <c r="G9" s="4"/>
      <c r="H9" s="5"/>
      <c r="I9" s="6"/>
    </row>
    <row r="10" spans="2:9" x14ac:dyDescent="0.3">
      <c r="B10" s="2"/>
      <c r="C10" s="42" t="s">
        <v>13</v>
      </c>
      <c r="D10" s="42" t="s">
        <v>13</v>
      </c>
      <c r="E10" s="43"/>
      <c r="F10" s="3"/>
      <c r="G10" s="4"/>
      <c r="H10" s="5"/>
      <c r="I10" s="6"/>
    </row>
    <row r="11" spans="2:9" ht="61.8" customHeight="1" x14ac:dyDescent="0.3">
      <c r="B11" s="17"/>
      <c r="C11" s="18" t="s">
        <v>14</v>
      </c>
      <c r="D11" s="19" t="s">
        <v>15</v>
      </c>
      <c r="E11" s="19" t="s">
        <v>16</v>
      </c>
      <c r="F11" s="20">
        <v>1</v>
      </c>
      <c r="G11" s="21">
        <f>F11*G7</f>
        <v>1</v>
      </c>
      <c r="H11" s="22"/>
      <c r="I11" s="23"/>
    </row>
    <row r="12" spans="2:9" x14ac:dyDescent="0.3">
      <c r="B12" s="2"/>
      <c r="C12" s="42" t="s">
        <v>17</v>
      </c>
      <c r="D12" s="42" t="s">
        <v>17</v>
      </c>
      <c r="E12" s="43"/>
      <c r="F12" s="3"/>
      <c r="G12" s="4"/>
      <c r="H12" s="5"/>
      <c r="I12" s="6"/>
    </row>
    <row r="13" spans="2:9" ht="36.6" customHeight="1" x14ac:dyDescent="0.3">
      <c r="B13" s="17"/>
      <c r="C13" s="18" t="s">
        <v>18</v>
      </c>
      <c r="D13" s="19" t="s">
        <v>19</v>
      </c>
      <c r="E13" s="19" t="s">
        <v>20</v>
      </c>
      <c r="F13" s="20">
        <v>2</v>
      </c>
      <c r="G13" s="21">
        <f>F13*G7</f>
        <v>2</v>
      </c>
      <c r="H13" s="22"/>
      <c r="I13" s="23"/>
    </row>
    <row r="14" spans="2:9" x14ac:dyDescent="0.3">
      <c r="B14" s="2"/>
      <c r="C14" s="42" t="s">
        <v>21</v>
      </c>
      <c r="D14" s="42" t="s">
        <v>21</v>
      </c>
      <c r="E14" s="43"/>
      <c r="F14" s="3"/>
      <c r="G14" s="4"/>
      <c r="H14" s="5"/>
      <c r="I14" s="6"/>
    </row>
    <row r="15" spans="2:9" ht="42" customHeight="1" x14ac:dyDescent="0.3">
      <c r="B15" s="17"/>
      <c r="C15" s="18" t="s">
        <v>22</v>
      </c>
      <c r="D15" s="19" t="s">
        <v>23</v>
      </c>
      <c r="E15" s="19" t="s">
        <v>24</v>
      </c>
      <c r="F15" s="20">
        <v>8</v>
      </c>
      <c r="G15" s="21">
        <f>F15*G7</f>
        <v>8</v>
      </c>
      <c r="H15" s="22"/>
      <c r="I15" s="23"/>
    </row>
    <row r="16" spans="2:9" x14ac:dyDescent="0.3">
      <c r="B16" s="2"/>
      <c r="C16" s="42" t="s">
        <v>25</v>
      </c>
      <c r="D16" s="42" t="s">
        <v>25</v>
      </c>
      <c r="E16" s="43"/>
      <c r="F16" s="3"/>
      <c r="G16" s="4"/>
      <c r="H16" s="5"/>
      <c r="I16" s="6"/>
    </row>
    <row r="17" spans="2:9" ht="30.6" customHeight="1" x14ac:dyDescent="0.3">
      <c r="B17" s="17"/>
      <c r="C17" s="18" t="s">
        <v>26</v>
      </c>
      <c r="D17" s="19" t="s">
        <v>27</v>
      </c>
      <c r="E17" s="19" t="s">
        <v>28</v>
      </c>
      <c r="F17" s="20">
        <v>83</v>
      </c>
      <c r="G17" s="21">
        <f>F17*G7</f>
        <v>83</v>
      </c>
      <c r="H17" s="22"/>
      <c r="I17" s="23"/>
    </row>
    <row r="18" spans="2:9" x14ac:dyDescent="0.3">
      <c r="B18" s="2"/>
      <c r="C18" s="42" t="s">
        <v>29</v>
      </c>
      <c r="D18" s="42" t="s">
        <v>29</v>
      </c>
      <c r="E18" s="43"/>
      <c r="F18" s="3"/>
      <c r="G18" s="4"/>
      <c r="H18" s="5"/>
      <c r="I18" s="6"/>
    </row>
    <row r="19" spans="2:9" ht="45.6" customHeight="1" x14ac:dyDescent="0.3">
      <c r="B19" s="17"/>
      <c r="C19" s="18" t="s">
        <v>30</v>
      </c>
      <c r="D19" s="19" t="s">
        <v>31</v>
      </c>
      <c r="E19" s="19" t="s">
        <v>32</v>
      </c>
      <c r="F19" s="20">
        <v>6</v>
      </c>
      <c r="G19" s="21">
        <f>F19*G7</f>
        <v>6</v>
      </c>
      <c r="H19" s="22"/>
      <c r="I19" s="23"/>
    </row>
    <row r="20" spans="2:9" x14ac:dyDescent="0.3">
      <c r="B20" s="12" t="s">
        <v>33</v>
      </c>
      <c r="C20" s="40" t="s">
        <v>34</v>
      </c>
      <c r="D20" s="40" t="s">
        <v>34</v>
      </c>
      <c r="E20" s="41"/>
      <c r="F20" s="13"/>
      <c r="G20" s="14"/>
      <c r="H20" s="15"/>
      <c r="I20" s="16"/>
    </row>
    <row r="21" spans="2:9" ht="50.4" customHeight="1" x14ac:dyDescent="0.3">
      <c r="B21" s="17"/>
      <c r="C21" s="18" t="s">
        <v>35</v>
      </c>
      <c r="D21" s="19" t="s">
        <v>36</v>
      </c>
      <c r="E21" s="19" t="s">
        <v>37</v>
      </c>
      <c r="F21" s="20">
        <v>32</v>
      </c>
      <c r="G21" s="21">
        <f>F21*G7</f>
        <v>32</v>
      </c>
      <c r="H21" s="22"/>
      <c r="I21" s="23"/>
    </row>
    <row r="22" spans="2:9" ht="43.8" customHeight="1" x14ac:dyDescent="0.3">
      <c r="B22" s="17"/>
      <c r="C22" s="18" t="s">
        <v>38</v>
      </c>
      <c r="D22" s="19" t="s">
        <v>39</v>
      </c>
      <c r="E22" s="19" t="s">
        <v>40</v>
      </c>
      <c r="F22" s="20">
        <v>4</v>
      </c>
      <c r="G22" s="21">
        <f>F22*G7</f>
        <v>4</v>
      </c>
      <c r="H22" s="22"/>
      <c r="I22" s="23"/>
    </row>
    <row r="23" spans="2:9" x14ac:dyDescent="0.3">
      <c r="B23" s="12" t="s">
        <v>41</v>
      </c>
      <c r="C23" s="40" t="s">
        <v>42</v>
      </c>
      <c r="D23" s="40" t="s">
        <v>42</v>
      </c>
      <c r="E23" s="41"/>
      <c r="F23" s="13"/>
      <c r="G23" s="14"/>
      <c r="H23" s="15"/>
      <c r="I23" s="16"/>
    </row>
    <row r="24" spans="2:9" ht="45.6" customHeight="1" x14ac:dyDescent="0.3">
      <c r="B24" s="17"/>
      <c r="C24" s="18" t="s">
        <v>43</v>
      </c>
      <c r="D24" s="19" t="s">
        <v>44</v>
      </c>
      <c r="E24" s="19" t="s">
        <v>45</v>
      </c>
      <c r="F24" s="20">
        <v>1</v>
      </c>
      <c r="G24" s="21">
        <f>F24*G7</f>
        <v>1</v>
      </c>
      <c r="H24" s="22"/>
      <c r="I24" s="23"/>
    </row>
    <row r="25" spans="2:9" ht="41.4" customHeight="1" x14ac:dyDescent="0.3">
      <c r="B25" s="17"/>
      <c r="C25" s="18" t="s">
        <v>46</v>
      </c>
      <c r="D25" s="19" t="s">
        <v>47</v>
      </c>
      <c r="E25" s="19" t="s">
        <v>48</v>
      </c>
      <c r="F25" s="20">
        <v>260</v>
      </c>
      <c r="G25" s="21">
        <f>F25*G7</f>
        <v>260</v>
      </c>
      <c r="H25" s="22"/>
      <c r="I25" s="23"/>
    </row>
    <row r="26" spans="2:9" ht="40.799999999999997" customHeight="1" x14ac:dyDescent="0.3">
      <c r="B26" s="17"/>
      <c r="C26" s="18" t="s">
        <v>49</v>
      </c>
      <c r="D26" s="19" t="s">
        <v>50</v>
      </c>
      <c r="E26" s="19" t="s">
        <v>51</v>
      </c>
      <c r="F26" s="20">
        <v>300</v>
      </c>
      <c r="G26" s="21">
        <f>F26*G7</f>
        <v>300</v>
      </c>
      <c r="H26" s="22"/>
      <c r="I26" s="23"/>
    </row>
    <row r="27" spans="2:9" ht="41.4" customHeight="1" x14ac:dyDescent="0.3">
      <c r="B27" s="17"/>
      <c r="C27" s="18" t="s">
        <v>52</v>
      </c>
      <c r="D27" s="19" t="s">
        <v>53</v>
      </c>
      <c r="E27" s="19" t="s">
        <v>54</v>
      </c>
      <c r="F27" s="20">
        <v>38</v>
      </c>
      <c r="G27" s="21">
        <f>F27*G7</f>
        <v>38</v>
      </c>
      <c r="H27" s="22"/>
      <c r="I27" s="23"/>
    </row>
    <row r="28" spans="2:9" ht="32.4" customHeight="1" x14ac:dyDescent="0.3">
      <c r="B28" s="17"/>
      <c r="C28" s="18" t="s">
        <v>55</v>
      </c>
      <c r="D28" s="19" t="s">
        <v>56</v>
      </c>
      <c r="E28" s="19" t="s">
        <v>57</v>
      </c>
      <c r="F28" s="20">
        <v>488</v>
      </c>
      <c r="G28" s="21">
        <f>F28*G7</f>
        <v>488</v>
      </c>
      <c r="H28" s="22"/>
      <c r="I28" s="23"/>
    </row>
    <row r="29" spans="2:9" x14ac:dyDescent="0.3">
      <c r="B29" s="12" t="s">
        <v>58</v>
      </c>
      <c r="C29" s="40" t="s">
        <v>59</v>
      </c>
      <c r="D29" s="40" t="s">
        <v>59</v>
      </c>
      <c r="E29" s="41"/>
      <c r="F29" s="13"/>
      <c r="G29" s="14"/>
      <c r="H29" s="15"/>
      <c r="I29" s="16"/>
    </row>
    <row r="30" spans="2:9" ht="63" customHeight="1" x14ac:dyDescent="0.3">
      <c r="B30" s="17"/>
      <c r="C30" s="18" t="s">
        <v>60</v>
      </c>
      <c r="D30" s="19" t="s">
        <v>61</v>
      </c>
      <c r="E30" s="19" t="s">
        <v>62</v>
      </c>
      <c r="F30" s="20">
        <v>488</v>
      </c>
      <c r="G30" s="21">
        <f>F30*G7</f>
        <v>488</v>
      </c>
      <c r="H30" s="22"/>
      <c r="I30" s="23"/>
    </row>
    <row r="31" spans="2:9" ht="54.6" customHeight="1" x14ac:dyDescent="0.3">
      <c r="B31" s="17"/>
      <c r="C31" s="18" t="s">
        <v>63</v>
      </c>
      <c r="D31" s="19" t="s">
        <v>64</v>
      </c>
      <c r="E31" s="19" t="s">
        <v>65</v>
      </c>
      <c r="F31" s="20">
        <v>38</v>
      </c>
      <c r="G31" s="21">
        <f>F31*G7</f>
        <v>38</v>
      </c>
      <c r="H31" s="22"/>
      <c r="I31" s="23"/>
    </row>
    <row r="32" spans="2:9" ht="56.4" customHeight="1" x14ac:dyDescent="0.3">
      <c r="B32" s="17"/>
      <c r="C32" s="18" t="s">
        <v>66</v>
      </c>
      <c r="D32" s="19" t="s">
        <v>67</v>
      </c>
      <c r="E32" s="19" t="s">
        <v>68</v>
      </c>
      <c r="F32" s="20">
        <v>1</v>
      </c>
      <c r="G32" s="21">
        <f>F32*G7</f>
        <v>1</v>
      </c>
      <c r="H32" s="22"/>
      <c r="I32" s="23"/>
    </row>
    <row r="33" spans="2:9" ht="32.4" customHeight="1" x14ac:dyDescent="0.3">
      <c r="B33" s="17"/>
      <c r="C33" s="18" t="s">
        <v>69</v>
      </c>
      <c r="D33" s="19" t="s">
        <v>70</v>
      </c>
      <c r="E33" s="19" t="s">
        <v>71</v>
      </c>
      <c r="F33" s="20">
        <v>83</v>
      </c>
      <c r="G33" s="21">
        <f>F33*G7</f>
        <v>83</v>
      </c>
      <c r="H33" s="22"/>
      <c r="I33" s="23"/>
    </row>
    <row r="34" spans="2:9" ht="76.2" customHeight="1" x14ac:dyDescent="0.3">
      <c r="B34" s="17"/>
      <c r="C34" s="18" t="s">
        <v>72</v>
      </c>
      <c r="D34" s="19" t="s">
        <v>73</v>
      </c>
      <c r="E34" s="19" t="s">
        <v>74</v>
      </c>
      <c r="F34" s="20">
        <v>300</v>
      </c>
      <c r="G34" s="21">
        <f>F34*G7</f>
        <v>300</v>
      </c>
      <c r="H34" s="22"/>
      <c r="I34" s="23"/>
    </row>
    <row r="35" spans="2:9" ht="74.400000000000006" customHeight="1" x14ac:dyDescent="0.3">
      <c r="B35" s="17"/>
      <c r="C35" s="18" t="s">
        <v>75</v>
      </c>
      <c r="D35" s="19" t="s">
        <v>76</v>
      </c>
      <c r="E35" s="19" t="s">
        <v>77</v>
      </c>
      <c r="F35" s="20">
        <v>260</v>
      </c>
      <c r="G35" s="21">
        <f>F35*G7</f>
        <v>260</v>
      </c>
      <c r="H35" s="22"/>
      <c r="I35" s="23"/>
    </row>
    <row r="36" spans="2:9" ht="51" customHeight="1" x14ac:dyDescent="0.3">
      <c r="B36" s="17"/>
      <c r="C36" s="18" t="s">
        <v>78</v>
      </c>
      <c r="D36" s="19" t="s">
        <v>79</v>
      </c>
      <c r="E36" s="19" t="s">
        <v>80</v>
      </c>
      <c r="F36" s="20">
        <v>6</v>
      </c>
      <c r="G36" s="21">
        <f>F36*G7</f>
        <v>6</v>
      </c>
      <c r="H36" s="22"/>
      <c r="I36" s="23"/>
    </row>
    <row r="37" spans="2:9" ht="54.6" customHeight="1" x14ac:dyDescent="0.3">
      <c r="B37" s="17"/>
      <c r="C37" s="18" t="s">
        <v>81</v>
      </c>
      <c r="D37" s="19" t="s">
        <v>82</v>
      </c>
      <c r="E37" s="19" t="s">
        <v>83</v>
      </c>
      <c r="F37" s="20">
        <v>1</v>
      </c>
      <c r="G37" s="21">
        <f>F37*G7</f>
        <v>1</v>
      </c>
      <c r="H37" s="22"/>
      <c r="I37" s="23"/>
    </row>
    <row r="38" spans="2:9" x14ac:dyDescent="0.3">
      <c r="B38" s="24" t="s">
        <v>84</v>
      </c>
      <c r="C38" s="37" t="s">
        <v>85</v>
      </c>
      <c r="D38" s="38" t="s">
        <v>8</v>
      </c>
      <c r="E38" s="39"/>
      <c r="F38" s="25"/>
      <c r="G38" s="26">
        <v>1</v>
      </c>
      <c r="H38" s="27"/>
      <c r="I38" s="28"/>
    </row>
    <row r="39" spans="2:9" x14ac:dyDescent="0.3">
      <c r="B39" s="12" t="s">
        <v>86</v>
      </c>
      <c r="C39" s="40" t="s">
        <v>87</v>
      </c>
      <c r="D39" s="40" t="s">
        <v>59</v>
      </c>
      <c r="E39" s="41"/>
      <c r="F39" s="13"/>
      <c r="G39" s="14"/>
      <c r="H39" s="15"/>
      <c r="I39" s="16"/>
    </row>
    <row r="40" spans="2:9" ht="23.4" thickBot="1" x14ac:dyDescent="0.35">
      <c r="B40" s="29"/>
      <c r="C40" s="30"/>
      <c r="D40" s="31"/>
      <c r="E40" s="32" t="s">
        <v>88</v>
      </c>
      <c r="F40" s="33">
        <v>1</v>
      </c>
      <c r="G40" s="33">
        <v>1</v>
      </c>
      <c r="H40" s="34"/>
      <c r="I40" s="35"/>
    </row>
    <row r="42" spans="2:9" x14ac:dyDescent="0.3">
      <c r="B42" t="s">
        <v>89</v>
      </c>
    </row>
    <row r="43" spans="2:9" x14ac:dyDescent="0.3">
      <c r="B43" t="s">
        <v>90</v>
      </c>
    </row>
    <row r="45" spans="2:9" x14ac:dyDescent="0.3">
      <c r="B45" s="36" t="s">
        <v>93</v>
      </c>
    </row>
    <row r="46" spans="2:9" x14ac:dyDescent="0.3">
      <c r="B46" s="36" t="s">
        <v>96</v>
      </c>
    </row>
  </sheetData>
  <mergeCells count="14">
    <mergeCell ref="C12:E12"/>
    <mergeCell ref="C6:E6"/>
    <mergeCell ref="C7:E7"/>
    <mergeCell ref="C8:E8"/>
    <mergeCell ref="C9:E9"/>
    <mergeCell ref="C10:E10"/>
    <mergeCell ref="C38:E38"/>
    <mergeCell ref="C39:E39"/>
    <mergeCell ref="C14:E14"/>
    <mergeCell ref="C16:E16"/>
    <mergeCell ref="C18:E18"/>
    <mergeCell ref="C20:E20"/>
    <mergeCell ref="C23:E23"/>
    <mergeCell ref="C29:E2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 part 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Slukina, Anastasiya</dc:creator>
  <cp:lastModifiedBy>Slukina, Anastasiya</cp:lastModifiedBy>
  <dcterms:created xsi:type="dcterms:W3CDTF">2024-11-12T11:51:20Z</dcterms:created>
  <dcterms:modified xsi:type="dcterms:W3CDTF">2024-11-13T09:37:15Z</dcterms:modified>
</cp:coreProperties>
</file>